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4" i="1" l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</calcChain>
</file>

<file path=xl/sharedStrings.xml><?xml version="1.0" encoding="utf-8"?>
<sst xmlns="http://schemas.openxmlformats.org/spreadsheetml/2006/main" count="145" uniqueCount="86">
  <si>
    <t>2241611103</t>
  </si>
  <si>
    <t>2241621103</t>
  </si>
  <si>
    <t>2241611104</t>
  </si>
  <si>
    <t>2241611101</t>
  </si>
  <si>
    <t>2241632104</t>
  </si>
  <si>
    <t>2241632110</t>
  </si>
  <si>
    <t>2241632114</t>
  </si>
  <si>
    <t>2241632105</t>
  </si>
  <si>
    <t>2241632109</t>
  </si>
  <si>
    <t>2241621104</t>
  </si>
  <si>
    <t>2241621101</t>
  </si>
  <si>
    <t>2241632101</t>
  </si>
  <si>
    <t>2241621105</t>
  </si>
  <si>
    <t>2241611102</t>
  </si>
  <si>
    <t>2241632113</t>
  </si>
  <si>
    <t>2241632112</t>
  </si>
  <si>
    <t>2241632111</t>
  </si>
  <si>
    <t>2241632106</t>
  </si>
  <si>
    <t>2241632108</t>
  </si>
  <si>
    <t>2241632103</t>
  </si>
  <si>
    <t>2241632102</t>
  </si>
  <si>
    <r>
      <rPr>
        <b/>
        <sz val="11"/>
        <rFont val="等线"/>
        <family val="3"/>
        <charset val="134"/>
      </rPr>
      <t>专业</t>
    </r>
  </si>
  <si>
    <r>
      <rPr>
        <b/>
        <sz val="11"/>
        <rFont val="等线"/>
        <family val="3"/>
        <charset val="134"/>
      </rPr>
      <t>年级</t>
    </r>
    <phoneticPr fontId="2" type="noConversion"/>
  </si>
  <si>
    <r>
      <rPr>
        <b/>
        <sz val="11"/>
        <rFont val="等线"/>
        <family val="3"/>
        <charset val="134"/>
      </rPr>
      <t>姓名</t>
    </r>
  </si>
  <si>
    <r>
      <rPr>
        <b/>
        <sz val="11"/>
        <rFont val="等线"/>
        <family val="3"/>
        <charset val="134"/>
      </rPr>
      <t>学号</t>
    </r>
  </si>
  <si>
    <r>
      <rPr>
        <b/>
        <sz val="11"/>
        <rFont val="等线"/>
        <family val="3"/>
        <charset val="134"/>
      </rPr>
      <t>奖学金等级</t>
    </r>
    <phoneticPr fontId="2" type="noConversion"/>
  </si>
  <si>
    <r>
      <rPr>
        <sz val="11"/>
        <color theme="1"/>
        <rFont val="等线"/>
        <family val="3"/>
        <charset val="134"/>
      </rPr>
      <t>人工智能学院</t>
    </r>
  </si>
  <si>
    <r>
      <rPr>
        <sz val="11"/>
        <rFont val="宋体"/>
        <family val="3"/>
        <charset val="134"/>
      </rPr>
      <t>吴俊杰</t>
    </r>
  </si>
  <si>
    <r>
      <rPr>
        <sz val="11"/>
        <rFont val="宋体"/>
        <family val="3"/>
        <charset val="134"/>
      </rPr>
      <t>何思文</t>
    </r>
  </si>
  <si>
    <r>
      <rPr>
        <sz val="11"/>
        <rFont val="宋体"/>
        <family val="3"/>
        <charset val="134"/>
      </rPr>
      <t>倪远韬</t>
    </r>
  </si>
  <si>
    <r>
      <rPr>
        <sz val="11"/>
        <rFont val="宋体"/>
        <family val="3"/>
        <charset val="134"/>
      </rPr>
      <t>马汉成</t>
    </r>
  </si>
  <si>
    <r>
      <rPr>
        <sz val="11"/>
        <rFont val="宋体"/>
        <family val="3"/>
        <charset val="134"/>
      </rPr>
      <t>沈德奥</t>
    </r>
  </si>
  <si>
    <r>
      <rPr>
        <sz val="11"/>
        <rFont val="宋体"/>
        <family val="3"/>
        <charset val="134"/>
      </rPr>
      <t>崔明亮</t>
    </r>
  </si>
  <si>
    <r>
      <rPr>
        <sz val="11"/>
        <rFont val="宋体"/>
        <family val="3"/>
        <charset val="134"/>
      </rPr>
      <t>程添松</t>
    </r>
  </si>
  <si>
    <r>
      <rPr>
        <sz val="11"/>
        <rFont val="宋体"/>
        <family val="3"/>
        <charset val="134"/>
      </rPr>
      <t>张剑箫</t>
    </r>
  </si>
  <si>
    <r>
      <rPr>
        <sz val="11"/>
        <rFont val="宋体"/>
        <family val="3"/>
        <charset val="134"/>
      </rPr>
      <t>高知亮</t>
    </r>
  </si>
  <si>
    <r>
      <rPr>
        <sz val="11"/>
        <rFont val="宋体"/>
        <family val="3"/>
        <charset val="134"/>
      </rPr>
      <t>周杰</t>
    </r>
  </si>
  <si>
    <r>
      <rPr>
        <sz val="11"/>
        <rFont val="宋体"/>
        <family val="3"/>
        <charset val="134"/>
      </rPr>
      <t>韩梦飞</t>
    </r>
  </si>
  <si>
    <r>
      <rPr>
        <sz val="11"/>
        <rFont val="宋体"/>
        <family val="3"/>
        <charset val="134"/>
      </rPr>
      <t>丁河安</t>
    </r>
  </si>
  <si>
    <r>
      <rPr>
        <sz val="11"/>
        <rFont val="宋体"/>
        <family val="3"/>
        <charset val="134"/>
      </rPr>
      <t>李浩宇</t>
    </r>
  </si>
  <si>
    <r>
      <rPr>
        <sz val="11"/>
        <rFont val="宋体"/>
        <family val="3"/>
        <charset val="134"/>
      </rPr>
      <t>童成</t>
    </r>
  </si>
  <si>
    <r>
      <rPr>
        <sz val="11"/>
        <rFont val="宋体"/>
        <family val="3"/>
        <charset val="134"/>
      </rPr>
      <t>李加保</t>
    </r>
  </si>
  <si>
    <r>
      <rPr>
        <sz val="11"/>
        <rFont val="宋体"/>
        <family val="3"/>
        <charset val="134"/>
      </rPr>
      <t>韩正</t>
    </r>
  </si>
  <si>
    <r>
      <rPr>
        <sz val="11"/>
        <rFont val="宋体"/>
        <family val="3"/>
        <charset val="134"/>
      </rPr>
      <t>葛传勇</t>
    </r>
  </si>
  <si>
    <r>
      <rPr>
        <sz val="11"/>
        <rFont val="宋体"/>
        <family val="3"/>
        <charset val="134"/>
      </rPr>
      <t>章修强</t>
    </r>
  </si>
  <si>
    <r>
      <rPr>
        <sz val="11"/>
        <rFont val="宋体"/>
        <family val="3"/>
        <charset val="134"/>
      </rPr>
      <t>张璇</t>
    </r>
  </si>
  <si>
    <r>
      <rPr>
        <sz val="11"/>
        <rFont val="宋体"/>
        <family val="3"/>
        <charset val="134"/>
      </rPr>
      <t>徐广运</t>
    </r>
  </si>
  <si>
    <r>
      <rPr>
        <sz val="11"/>
        <rFont val="宋体"/>
        <family val="3"/>
        <charset val="134"/>
      </rPr>
      <t>沈超</t>
    </r>
  </si>
  <si>
    <r>
      <rPr>
        <sz val="11"/>
        <rFont val="宋体"/>
        <family val="3"/>
        <charset val="134"/>
      </rPr>
      <t>吴涛</t>
    </r>
  </si>
  <si>
    <r>
      <rPr>
        <b/>
        <sz val="11"/>
        <rFont val="等线"/>
        <family val="3"/>
        <charset val="134"/>
      </rPr>
      <t>金额</t>
    </r>
    <phoneticPr fontId="2" type="noConversion"/>
  </si>
  <si>
    <r>
      <rPr>
        <sz val="11"/>
        <color theme="1"/>
        <rFont val="等线"/>
        <family val="2"/>
      </rPr>
      <t>人工智能</t>
    </r>
  </si>
  <si>
    <r>
      <rPr>
        <sz val="11"/>
        <color theme="1"/>
        <rFont val="等线"/>
        <family val="2"/>
      </rPr>
      <t>研</t>
    </r>
    <r>
      <rPr>
        <sz val="11"/>
        <color theme="1"/>
        <rFont val="Times New Roman"/>
        <family val="1"/>
      </rPr>
      <t>24</t>
    </r>
    <phoneticPr fontId="1" type="noConversion"/>
  </si>
  <si>
    <r>
      <rPr>
        <sz val="11"/>
        <color theme="1"/>
        <rFont val="等线"/>
        <family val="2"/>
      </rPr>
      <t>一等</t>
    </r>
    <phoneticPr fontId="2" type="noConversion"/>
  </si>
  <si>
    <r>
      <rPr>
        <sz val="11"/>
        <color theme="1"/>
        <rFont val="等线"/>
        <family val="2"/>
      </rPr>
      <t>智能制造工程</t>
    </r>
    <phoneticPr fontId="2" type="noConversion"/>
  </si>
  <si>
    <r>
      <rPr>
        <sz val="11"/>
        <color theme="1"/>
        <rFont val="等线"/>
        <family val="2"/>
      </rPr>
      <t>研</t>
    </r>
    <r>
      <rPr>
        <sz val="11"/>
        <color theme="1"/>
        <rFont val="Times New Roman"/>
        <family val="1"/>
      </rPr>
      <t>24</t>
    </r>
    <phoneticPr fontId="1" type="noConversion"/>
  </si>
  <si>
    <r>
      <rPr>
        <sz val="11"/>
        <color theme="1"/>
        <rFont val="等线"/>
        <family val="2"/>
      </rPr>
      <t>一等</t>
    </r>
    <phoneticPr fontId="2" type="noConversion"/>
  </si>
  <si>
    <r>
      <rPr>
        <sz val="11"/>
        <color theme="1"/>
        <rFont val="等线"/>
        <family val="2"/>
      </rPr>
      <t>人工智能</t>
    </r>
    <phoneticPr fontId="2" type="noConversion"/>
  </si>
  <si>
    <r>
      <rPr>
        <sz val="11"/>
        <color theme="1"/>
        <rFont val="等线"/>
        <family val="2"/>
      </rPr>
      <t>一等</t>
    </r>
    <phoneticPr fontId="2" type="noConversion"/>
  </si>
  <si>
    <r>
      <rPr>
        <sz val="11"/>
        <color theme="1"/>
        <rFont val="等线"/>
        <family val="2"/>
      </rPr>
      <t>机器人工程</t>
    </r>
  </si>
  <si>
    <r>
      <rPr>
        <sz val="11"/>
        <color theme="1"/>
        <rFont val="等线"/>
        <family val="2"/>
      </rPr>
      <t>研</t>
    </r>
    <r>
      <rPr>
        <sz val="11"/>
        <color theme="1"/>
        <rFont val="Times New Roman"/>
        <family val="1"/>
      </rPr>
      <t>24</t>
    </r>
    <phoneticPr fontId="1" type="noConversion"/>
  </si>
  <si>
    <r>
      <rPr>
        <sz val="11"/>
        <color theme="1"/>
        <rFont val="等线"/>
        <family val="2"/>
      </rPr>
      <t>二等</t>
    </r>
    <phoneticPr fontId="2" type="noConversion"/>
  </si>
  <si>
    <r>
      <rPr>
        <sz val="11"/>
        <color theme="1"/>
        <rFont val="等线"/>
        <family val="2"/>
      </rPr>
      <t>研</t>
    </r>
    <r>
      <rPr>
        <sz val="11"/>
        <color theme="1"/>
        <rFont val="Times New Roman"/>
        <family val="1"/>
      </rPr>
      <t>24</t>
    </r>
    <phoneticPr fontId="1" type="noConversion"/>
  </si>
  <si>
    <r>
      <rPr>
        <sz val="11"/>
        <color theme="1"/>
        <rFont val="等线"/>
        <family val="2"/>
      </rPr>
      <t>二等</t>
    </r>
    <phoneticPr fontId="2" type="noConversion"/>
  </si>
  <si>
    <r>
      <rPr>
        <sz val="11"/>
        <color theme="1"/>
        <rFont val="等线"/>
        <family val="2"/>
      </rPr>
      <t>机器人工程</t>
    </r>
    <phoneticPr fontId="2" type="noConversion"/>
  </si>
  <si>
    <r>
      <rPr>
        <sz val="11"/>
        <color theme="1"/>
        <rFont val="等线"/>
        <family val="2"/>
      </rPr>
      <t>研</t>
    </r>
    <r>
      <rPr>
        <sz val="11"/>
        <color theme="1"/>
        <rFont val="Times New Roman"/>
        <family val="1"/>
      </rPr>
      <t>24</t>
    </r>
    <phoneticPr fontId="1" type="noConversion"/>
  </si>
  <si>
    <r>
      <rPr>
        <sz val="11"/>
        <color theme="1"/>
        <rFont val="等线"/>
        <family val="2"/>
      </rPr>
      <t>二等</t>
    </r>
    <phoneticPr fontId="2" type="noConversion"/>
  </si>
  <si>
    <r>
      <rPr>
        <sz val="11"/>
        <color theme="1"/>
        <rFont val="等线"/>
        <family val="3"/>
        <charset val="134"/>
      </rPr>
      <t>机器人工程</t>
    </r>
    <phoneticPr fontId="1" type="noConversion"/>
  </si>
  <si>
    <r>
      <rPr>
        <sz val="11"/>
        <color theme="1"/>
        <rFont val="等线"/>
        <family val="2"/>
      </rPr>
      <t>研</t>
    </r>
    <r>
      <rPr>
        <sz val="11"/>
        <color theme="1"/>
        <rFont val="Times New Roman"/>
        <family val="1"/>
      </rPr>
      <t>24</t>
    </r>
    <phoneticPr fontId="1" type="noConversion"/>
  </si>
  <si>
    <r>
      <rPr>
        <sz val="11"/>
        <color theme="1"/>
        <rFont val="等线"/>
        <family val="2"/>
      </rPr>
      <t>二等</t>
    </r>
    <phoneticPr fontId="2" type="noConversion"/>
  </si>
  <si>
    <r>
      <rPr>
        <sz val="11"/>
        <color theme="1"/>
        <rFont val="等线"/>
        <family val="2"/>
      </rPr>
      <t>二等</t>
    </r>
    <phoneticPr fontId="2" type="noConversion"/>
  </si>
  <si>
    <r>
      <rPr>
        <sz val="11"/>
        <color theme="1"/>
        <rFont val="等线"/>
        <family val="2"/>
      </rPr>
      <t>智能制造工程</t>
    </r>
  </si>
  <si>
    <r>
      <rPr>
        <sz val="11"/>
        <color theme="1"/>
        <rFont val="等线"/>
        <family val="2"/>
      </rPr>
      <t>三等</t>
    </r>
    <phoneticPr fontId="2" type="noConversion"/>
  </si>
  <si>
    <r>
      <rPr>
        <sz val="11"/>
        <color theme="1"/>
        <rFont val="等线"/>
        <family val="2"/>
      </rPr>
      <t>三等</t>
    </r>
    <phoneticPr fontId="2" type="noConversion"/>
  </si>
  <si>
    <r>
      <rPr>
        <sz val="11"/>
        <color theme="1"/>
        <rFont val="等线"/>
        <family val="2"/>
      </rPr>
      <t>智能制造工程</t>
    </r>
    <phoneticPr fontId="2" type="noConversion"/>
  </si>
  <si>
    <r>
      <rPr>
        <sz val="11"/>
        <color theme="1"/>
        <rFont val="等线"/>
        <family val="2"/>
      </rPr>
      <t>三等</t>
    </r>
    <phoneticPr fontId="2" type="noConversion"/>
  </si>
  <si>
    <r>
      <rPr>
        <sz val="11"/>
        <color theme="1"/>
        <rFont val="等线"/>
        <family val="2"/>
      </rPr>
      <t>机器人工程</t>
    </r>
    <phoneticPr fontId="2" type="noConversion"/>
  </si>
  <si>
    <r>
      <rPr>
        <sz val="11"/>
        <color theme="1"/>
        <rFont val="等线"/>
        <family val="2"/>
      </rPr>
      <t>三等</t>
    </r>
    <phoneticPr fontId="2" type="noConversion"/>
  </si>
  <si>
    <t>人工智能学院</t>
    <phoneticPr fontId="1" type="noConversion"/>
  </si>
  <si>
    <r>
      <rPr>
        <sz val="18"/>
        <color theme="1"/>
        <rFont val="等线"/>
        <family val="3"/>
        <charset val="134"/>
      </rPr>
      <t>人工智能学院</t>
    </r>
    <r>
      <rPr>
        <sz val="18"/>
        <color theme="1"/>
        <rFont val="Times New Roman"/>
        <family val="1"/>
      </rPr>
      <t>2024</t>
    </r>
    <r>
      <rPr>
        <sz val="18"/>
        <color theme="1"/>
        <rFont val="等线"/>
        <family val="3"/>
        <charset val="134"/>
      </rPr>
      <t>级研究生学业奖学金候选人基本信息汇总表</t>
    </r>
    <phoneticPr fontId="1" type="noConversion"/>
  </si>
  <si>
    <t>综合素质</t>
    <phoneticPr fontId="1" type="noConversion"/>
  </si>
  <si>
    <t>学习成绩</t>
    <phoneticPr fontId="1" type="noConversion"/>
  </si>
  <si>
    <t>科研成果</t>
    <phoneticPr fontId="1" type="noConversion"/>
  </si>
  <si>
    <t>创新实践能力</t>
    <phoneticPr fontId="1" type="noConversion"/>
  </si>
  <si>
    <t>学院</t>
    <phoneticPr fontId="1" type="noConversion"/>
  </si>
  <si>
    <t>序号</t>
    <phoneticPr fontId="2" type="noConversion"/>
  </si>
  <si>
    <t>总分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</si>
</sst>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Microsoft YaHei"/>
      <charset val="134"/>
    </font>
    <font>
      <b/>
      <sz val="11"/>
      <name val="等线"/>
      <family val="3"/>
      <charset val="134"/>
    </font>
    <font>
      <sz val="11"/>
      <name val="宋体"/>
      <family val="3"/>
      <charset val="134"/>
    </font>
    <font>
      <sz val="11"/>
      <color theme="1"/>
      <name val="等线"/>
      <family val="3"/>
      <charset val="134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等线"/>
      <family val="2"/>
    </font>
    <font>
      <sz val="18"/>
      <color theme="1"/>
      <name val="等线"/>
      <family val="3"/>
      <charset val="134"/>
    </font>
    <font>
      <sz val="18"/>
      <color theme="1"/>
      <name val="Times New Roman"/>
      <family val="1"/>
    </font>
    <font>
      <b/>
      <sz val="11"/>
      <color theme="1"/>
      <name val="等线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P28" sqref="P28"/>
    </sheetView>
  </sheetViews>
  <sheetFormatPr defaultRowHeight="14"/>
  <cols>
    <col min="1" max="1" width="8.75" style="1" bestFit="1" customWidth="1"/>
    <col min="2" max="2" width="15" style="2" customWidth="1"/>
    <col min="3" max="3" width="10.83203125" style="2" customWidth="1"/>
    <col min="6" max="6" width="10.4140625" bestFit="1" customWidth="1"/>
    <col min="7" max="7" width="11.9140625" customWidth="1"/>
    <col min="8" max="8" width="8.75" bestFit="1" customWidth="1"/>
    <col min="9" max="9" width="11.9140625" customWidth="1"/>
    <col min="10" max="10" width="11.33203125" customWidth="1"/>
    <col min="11" max="11" width="11.1640625" customWidth="1"/>
    <col min="12" max="12" width="13.33203125" customWidth="1"/>
    <col min="13" max="13" width="8.75" style="1" bestFit="1" customWidth="1"/>
  </cols>
  <sheetData>
    <row r="1" spans="1:13" ht="30" customHeight="1">
      <c r="A1" s="3" t="s">
        <v>78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s="1" customFormat="1">
      <c r="A2" s="5" t="s">
        <v>84</v>
      </c>
      <c r="B2" s="6" t="s">
        <v>83</v>
      </c>
      <c r="C2" s="7" t="s">
        <v>21</v>
      </c>
      <c r="D2" s="7" t="s">
        <v>22</v>
      </c>
      <c r="E2" s="7" t="s">
        <v>23</v>
      </c>
      <c r="F2" s="7" t="s">
        <v>24</v>
      </c>
      <c r="G2" s="7" t="s">
        <v>25</v>
      </c>
      <c r="H2" s="7" t="s">
        <v>49</v>
      </c>
      <c r="I2" s="6" t="s">
        <v>79</v>
      </c>
      <c r="J2" s="6" t="s">
        <v>80</v>
      </c>
      <c r="K2" s="6" t="s">
        <v>81</v>
      </c>
      <c r="L2" s="6" t="s">
        <v>82</v>
      </c>
      <c r="M2" s="6" t="s">
        <v>85</v>
      </c>
    </row>
    <row r="3" spans="1:13" ht="14.5">
      <c r="A3" s="8">
        <v>1</v>
      </c>
      <c r="B3" s="9" t="s">
        <v>77</v>
      </c>
      <c r="C3" s="8" t="s">
        <v>50</v>
      </c>
      <c r="D3" s="8" t="s">
        <v>51</v>
      </c>
      <c r="E3" s="10" t="s">
        <v>27</v>
      </c>
      <c r="F3" s="8" t="s">
        <v>0</v>
      </c>
      <c r="G3" s="8" t="s">
        <v>52</v>
      </c>
      <c r="H3" s="8">
        <v>10000</v>
      </c>
      <c r="I3" s="11">
        <v>60</v>
      </c>
      <c r="J3" s="12">
        <v>93.588999999999999</v>
      </c>
      <c r="K3" s="12">
        <v>48</v>
      </c>
      <c r="L3" s="11">
        <v>15</v>
      </c>
      <c r="M3" s="11">
        <f>I3*0.1+J3*0.3+K3*0.4+L3*0.2</f>
        <v>56.276700000000005</v>
      </c>
    </row>
    <row r="4" spans="1:13" ht="14.5">
      <c r="A4" s="8">
        <v>2</v>
      </c>
      <c r="B4" s="13" t="s">
        <v>26</v>
      </c>
      <c r="C4" s="8" t="s">
        <v>53</v>
      </c>
      <c r="D4" s="8" t="s">
        <v>54</v>
      </c>
      <c r="E4" s="10" t="s">
        <v>28</v>
      </c>
      <c r="F4" s="8" t="s">
        <v>1</v>
      </c>
      <c r="G4" s="8" t="s">
        <v>55</v>
      </c>
      <c r="H4" s="8">
        <v>10000</v>
      </c>
      <c r="I4" s="11">
        <v>63</v>
      </c>
      <c r="J4" s="11">
        <v>90.884</v>
      </c>
      <c r="K4" s="11">
        <v>48</v>
      </c>
      <c r="L4" s="11">
        <v>13</v>
      </c>
      <c r="M4" s="11">
        <f>I4*0.1+J4*0.3+K4*0.4+L4*0.2</f>
        <v>55.365200000000009</v>
      </c>
    </row>
    <row r="5" spans="1:13">
      <c r="A5" s="8">
        <v>3</v>
      </c>
      <c r="B5" s="13" t="s">
        <v>26</v>
      </c>
      <c r="C5" s="8" t="s">
        <v>56</v>
      </c>
      <c r="D5" s="8" t="s">
        <v>54</v>
      </c>
      <c r="E5" s="14" t="s">
        <v>29</v>
      </c>
      <c r="F5" s="8" t="s">
        <v>2</v>
      </c>
      <c r="G5" s="8" t="s">
        <v>57</v>
      </c>
      <c r="H5" s="8">
        <v>10000</v>
      </c>
      <c r="I5" s="12">
        <v>50</v>
      </c>
      <c r="J5" s="12">
        <v>92.748000000000005</v>
      </c>
      <c r="K5" s="12">
        <v>48</v>
      </c>
      <c r="L5" s="12">
        <v>1</v>
      </c>
      <c r="M5" s="11">
        <f>I5*0.1+J5*0.3+K5*0.4+L5*0.2</f>
        <v>52.224400000000003</v>
      </c>
    </row>
    <row r="6" spans="1:13" ht="14.5">
      <c r="A6" s="8">
        <v>4</v>
      </c>
      <c r="B6" s="13" t="s">
        <v>26</v>
      </c>
      <c r="C6" s="8" t="s">
        <v>50</v>
      </c>
      <c r="D6" s="8" t="s">
        <v>54</v>
      </c>
      <c r="E6" s="10" t="s">
        <v>30</v>
      </c>
      <c r="F6" s="8" t="s">
        <v>3</v>
      </c>
      <c r="G6" s="8" t="s">
        <v>55</v>
      </c>
      <c r="H6" s="8">
        <v>10000</v>
      </c>
      <c r="I6" s="11">
        <v>50</v>
      </c>
      <c r="J6" s="11">
        <v>90.063000000000002</v>
      </c>
      <c r="K6" s="11">
        <v>48</v>
      </c>
      <c r="L6" s="11">
        <v>0</v>
      </c>
      <c r="M6" s="11">
        <f>I6*0.1+J6*0.3+K6*0.4+L6*0.2</f>
        <v>51.218900000000005</v>
      </c>
    </row>
    <row r="7" spans="1:13" ht="14.5">
      <c r="A7" s="8">
        <v>5</v>
      </c>
      <c r="B7" s="13" t="s">
        <v>26</v>
      </c>
      <c r="C7" s="8" t="s">
        <v>58</v>
      </c>
      <c r="D7" s="8" t="s">
        <v>59</v>
      </c>
      <c r="E7" s="10" t="s">
        <v>31</v>
      </c>
      <c r="F7" s="8" t="s">
        <v>4</v>
      </c>
      <c r="G7" s="8" t="s">
        <v>60</v>
      </c>
      <c r="H7" s="8">
        <v>8000</v>
      </c>
      <c r="I7" s="11">
        <v>50</v>
      </c>
      <c r="J7" s="11">
        <v>89.513999999999996</v>
      </c>
      <c r="K7" s="11">
        <v>48</v>
      </c>
      <c r="L7" s="11">
        <v>3</v>
      </c>
      <c r="M7" s="11">
        <f t="shared" ref="M7:M12" si="0">I7*0.1+J7*0.3+K7*0.3+L7*0.3</f>
        <v>47.154199999999996</v>
      </c>
    </row>
    <row r="8" spans="1:13" ht="14.5">
      <c r="A8" s="8">
        <v>6</v>
      </c>
      <c r="B8" s="13" t="s">
        <v>26</v>
      </c>
      <c r="C8" s="8" t="s">
        <v>58</v>
      </c>
      <c r="D8" s="8" t="s">
        <v>61</v>
      </c>
      <c r="E8" s="10" t="s">
        <v>32</v>
      </c>
      <c r="F8" s="8" t="s">
        <v>5</v>
      </c>
      <c r="G8" s="8" t="s">
        <v>62</v>
      </c>
      <c r="H8" s="8">
        <v>8000</v>
      </c>
      <c r="I8" s="11">
        <v>56</v>
      </c>
      <c r="J8" s="11">
        <v>90.13</v>
      </c>
      <c r="K8" s="11">
        <v>10</v>
      </c>
      <c r="L8" s="11">
        <v>38</v>
      </c>
      <c r="M8" s="11">
        <f t="shared" si="0"/>
        <v>47.038999999999994</v>
      </c>
    </row>
    <row r="9" spans="1:13" ht="14.5">
      <c r="A9" s="8">
        <v>7</v>
      </c>
      <c r="B9" s="13" t="s">
        <v>26</v>
      </c>
      <c r="C9" s="8" t="s">
        <v>63</v>
      </c>
      <c r="D9" s="8" t="s">
        <v>64</v>
      </c>
      <c r="E9" s="10" t="s">
        <v>33</v>
      </c>
      <c r="F9" s="8" t="s">
        <v>6</v>
      </c>
      <c r="G9" s="8" t="s">
        <v>65</v>
      </c>
      <c r="H9" s="8">
        <v>8000</v>
      </c>
      <c r="I9" s="11">
        <v>56</v>
      </c>
      <c r="J9" s="11">
        <v>89.37</v>
      </c>
      <c r="K9" s="11">
        <v>10</v>
      </c>
      <c r="L9" s="11">
        <v>30</v>
      </c>
      <c r="M9" s="11">
        <f t="shared" si="0"/>
        <v>44.411000000000001</v>
      </c>
    </row>
    <row r="10" spans="1:13" ht="14.5">
      <c r="A10" s="8">
        <v>8</v>
      </c>
      <c r="B10" s="13" t="s">
        <v>26</v>
      </c>
      <c r="C10" s="8" t="s">
        <v>66</v>
      </c>
      <c r="D10" s="8" t="s">
        <v>67</v>
      </c>
      <c r="E10" s="10" t="s">
        <v>34</v>
      </c>
      <c r="F10" s="8" t="s">
        <v>7</v>
      </c>
      <c r="G10" s="8" t="s">
        <v>68</v>
      </c>
      <c r="H10" s="8">
        <v>8000</v>
      </c>
      <c r="I10" s="11">
        <v>56</v>
      </c>
      <c r="J10" s="11">
        <v>87.9</v>
      </c>
      <c r="K10" s="11">
        <v>5</v>
      </c>
      <c r="L10" s="11">
        <v>35</v>
      </c>
      <c r="M10" s="11">
        <f t="shared" si="0"/>
        <v>43.97</v>
      </c>
    </row>
    <row r="11" spans="1:13" ht="14.5">
      <c r="A11" s="8">
        <v>9</v>
      </c>
      <c r="B11" s="13" t="s">
        <v>26</v>
      </c>
      <c r="C11" s="8" t="s">
        <v>58</v>
      </c>
      <c r="D11" s="8" t="s">
        <v>54</v>
      </c>
      <c r="E11" s="10" t="s">
        <v>35</v>
      </c>
      <c r="F11" s="8" t="s">
        <v>8</v>
      </c>
      <c r="G11" s="8" t="s">
        <v>60</v>
      </c>
      <c r="H11" s="8">
        <v>8000</v>
      </c>
      <c r="I11" s="11">
        <v>56</v>
      </c>
      <c r="J11" s="11">
        <v>86.08</v>
      </c>
      <c r="K11" s="11">
        <v>0</v>
      </c>
      <c r="L11" s="11">
        <v>29</v>
      </c>
      <c r="M11" s="11">
        <f t="shared" si="0"/>
        <v>40.123999999999995</v>
      </c>
    </row>
    <row r="12" spans="1:13" ht="14.5">
      <c r="A12" s="8">
        <v>10</v>
      </c>
      <c r="B12" s="13" t="s">
        <v>26</v>
      </c>
      <c r="C12" s="8" t="s">
        <v>58</v>
      </c>
      <c r="D12" s="8" t="s">
        <v>59</v>
      </c>
      <c r="E12" s="10" t="s">
        <v>36</v>
      </c>
      <c r="F12" s="8">
        <v>2241632107</v>
      </c>
      <c r="G12" s="8" t="s">
        <v>68</v>
      </c>
      <c r="H12" s="8">
        <v>8000</v>
      </c>
      <c r="I12" s="11">
        <v>61</v>
      </c>
      <c r="J12" s="11">
        <v>85.1</v>
      </c>
      <c r="K12" s="11">
        <v>5</v>
      </c>
      <c r="L12" s="11">
        <v>23</v>
      </c>
      <c r="M12" s="11">
        <f t="shared" si="0"/>
        <v>40.029999999999994</v>
      </c>
    </row>
    <row r="13" spans="1:13" ht="14.5">
      <c r="A13" s="8">
        <v>11</v>
      </c>
      <c r="B13" s="13" t="s">
        <v>26</v>
      </c>
      <c r="C13" s="8" t="s">
        <v>53</v>
      </c>
      <c r="D13" s="8" t="s">
        <v>59</v>
      </c>
      <c r="E13" s="10" t="s">
        <v>37</v>
      </c>
      <c r="F13" s="8" t="s">
        <v>9</v>
      </c>
      <c r="G13" s="8" t="s">
        <v>69</v>
      </c>
      <c r="H13" s="8">
        <v>8000</v>
      </c>
      <c r="I13" s="11">
        <v>62</v>
      </c>
      <c r="J13" s="11">
        <v>89.733000000000004</v>
      </c>
      <c r="K13" s="11">
        <v>0</v>
      </c>
      <c r="L13" s="11">
        <v>18</v>
      </c>
      <c r="M13" s="11">
        <f>I13*0.1+J13*0.3+K13*0.4+L13*0.2</f>
        <v>36.719900000000003</v>
      </c>
    </row>
    <row r="14" spans="1:13" ht="14.5">
      <c r="A14" s="8">
        <v>12</v>
      </c>
      <c r="B14" s="13" t="s">
        <v>26</v>
      </c>
      <c r="C14" s="8" t="s">
        <v>70</v>
      </c>
      <c r="D14" s="8" t="s">
        <v>59</v>
      </c>
      <c r="E14" s="10" t="s">
        <v>38</v>
      </c>
      <c r="F14" s="8" t="s">
        <v>10</v>
      </c>
      <c r="G14" s="8" t="s">
        <v>71</v>
      </c>
      <c r="H14" s="8">
        <v>6000</v>
      </c>
      <c r="I14" s="11">
        <v>50</v>
      </c>
      <c r="J14" s="11">
        <v>84.266999999999996</v>
      </c>
      <c r="K14" s="11">
        <v>10</v>
      </c>
      <c r="L14" s="11">
        <v>10</v>
      </c>
      <c r="M14" s="11">
        <f>I14*0.1+J14*0.3+K14*0.4+L14*0.2</f>
        <v>36.280099999999997</v>
      </c>
    </row>
    <row r="15" spans="1:13" ht="14.5">
      <c r="A15" s="8">
        <v>13</v>
      </c>
      <c r="B15" s="13" t="s">
        <v>26</v>
      </c>
      <c r="C15" s="8" t="s">
        <v>58</v>
      </c>
      <c r="D15" s="8" t="s">
        <v>61</v>
      </c>
      <c r="E15" s="10" t="s">
        <v>39</v>
      </c>
      <c r="F15" s="8" t="s">
        <v>11</v>
      </c>
      <c r="G15" s="8" t="s">
        <v>72</v>
      </c>
      <c r="H15" s="8">
        <v>6000</v>
      </c>
      <c r="I15" s="11">
        <v>58</v>
      </c>
      <c r="J15" s="11">
        <v>91.093000000000004</v>
      </c>
      <c r="K15" s="11">
        <v>0</v>
      </c>
      <c r="L15" s="11">
        <v>3</v>
      </c>
      <c r="M15" s="11">
        <f>I15*0.1+J15*0.3+K15*0.3+L15*0.3</f>
        <v>34.027899999999995</v>
      </c>
    </row>
    <row r="16" spans="1:13" ht="14.5">
      <c r="A16" s="8">
        <v>14</v>
      </c>
      <c r="B16" s="13" t="s">
        <v>26</v>
      </c>
      <c r="C16" s="8" t="s">
        <v>73</v>
      </c>
      <c r="D16" s="8" t="s">
        <v>54</v>
      </c>
      <c r="E16" s="10" t="s">
        <v>40</v>
      </c>
      <c r="F16" s="8" t="s">
        <v>12</v>
      </c>
      <c r="G16" s="8" t="s">
        <v>74</v>
      </c>
      <c r="H16" s="8">
        <v>6000</v>
      </c>
      <c r="I16" s="11">
        <v>50</v>
      </c>
      <c r="J16" s="11">
        <v>93.087000000000003</v>
      </c>
      <c r="K16" s="11">
        <v>0</v>
      </c>
      <c r="L16" s="11">
        <v>0</v>
      </c>
      <c r="M16" s="11">
        <f>I16*0.1+J16*0.3+K16*0.4+L16*0.2</f>
        <v>32.926100000000005</v>
      </c>
    </row>
    <row r="17" spans="1:13" ht="14.5">
      <c r="A17" s="8">
        <v>15</v>
      </c>
      <c r="B17" s="13" t="s">
        <v>26</v>
      </c>
      <c r="C17" s="8" t="s">
        <v>50</v>
      </c>
      <c r="D17" s="8" t="s">
        <v>54</v>
      </c>
      <c r="E17" s="10" t="s">
        <v>41</v>
      </c>
      <c r="F17" s="8" t="s">
        <v>13</v>
      </c>
      <c r="G17" s="8" t="s">
        <v>71</v>
      </c>
      <c r="H17" s="8">
        <v>6000</v>
      </c>
      <c r="I17" s="11">
        <v>50</v>
      </c>
      <c r="J17" s="11">
        <v>91.066000000000003</v>
      </c>
      <c r="K17" s="11">
        <v>0</v>
      </c>
      <c r="L17" s="11">
        <v>0</v>
      </c>
      <c r="M17" s="11">
        <f>I17*0.1+J17*0.3+K17*0.4+L17*0.2</f>
        <v>32.319800000000001</v>
      </c>
    </row>
    <row r="18" spans="1:13" ht="14.5">
      <c r="A18" s="8">
        <v>16</v>
      </c>
      <c r="B18" s="13" t="s">
        <v>26</v>
      </c>
      <c r="C18" s="8" t="s">
        <v>75</v>
      </c>
      <c r="D18" s="8" t="s">
        <v>54</v>
      </c>
      <c r="E18" s="10" t="s">
        <v>42</v>
      </c>
      <c r="F18" s="8" t="s">
        <v>14</v>
      </c>
      <c r="G18" s="8" t="s">
        <v>74</v>
      </c>
      <c r="H18" s="8">
        <v>6000</v>
      </c>
      <c r="I18" s="11">
        <v>53</v>
      </c>
      <c r="J18" s="11">
        <v>88.947000000000003</v>
      </c>
      <c r="K18" s="11">
        <v>0</v>
      </c>
      <c r="L18" s="11">
        <v>0</v>
      </c>
      <c r="M18" s="11">
        <f t="shared" ref="M18:M24" si="1">I18*0.1+J18*0.3+K18*0.3+L18*0.3</f>
        <v>31.984100000000002</v>
      </c>
    </row>
    <row r="19" spans="1:13" ht="14.5">
      <c r="A19" s="8">
        <v>17</v>
      </c>
      <c r="B19" s="13" t="s">
        <v>26</v>
      </c>
      <c r="C19" s="8" t="s">
        <v>58</v>
      </c>
      <c r="D19" s="8" t="s">
        <v>54</v>
      </c>
      <c r="E19" s="10" t="s">
        <v>43</v>
      </c>
      <c r="F19" s="8" t="s">
        <v>15</v>
      </c>
      <c r="G19" s="8" t="s">
        <v>71</v>
      </c>
      <c r="H19" s="8">
        <v>6000</v>
      </c>
      <c r="I19" s="11">
        <v>50</v>
      </c>
      <c r="J19" s="11">
        <v>88.872</v>
      </c>
      <c r="K19" s="11">
        <v>0</v>
      </c>
      <c r="L19" s="11">
        <v>0</v>
      </c>
      <c r="M19" s="11">
        <f t="shared" si="1"/>
        <v>31.6616</v>
      </c>
    </row>
    <row r="20" spans="1:13" ht="14.5">
      <c r="A20" s="8">
        <v>18</v>
      </c>
      <c r="B20" s="13" t="s">
        <v>26</v>
      </c>
      <c r="C20" s="8" t="s">
        <v>58</v>
      </c>
      <c r="D20" s="8" t="s">
        <v>59</v>
      </c>
      <c r="E20" s="10" t="s">
        <v>44</v>
      </c>
      <c r="F20" s="8" t="s">
        <v>16</v>
      </c>
      <c r="G20" s="8" t="s">
        <v>76</v>
      </c>
      <c r="H20" s="8">
        <v>6000</v>
      </c>
      <c r="I20" s="11">
        <v>50</v>
      </c>
      <c r="J20" s="11">
        <v>87.504000000000005</v>
      </c>
      <c r="K20" s="11">
        <v>0</v>
      </c>
      <c r="L20" s="11">
        <v>0</v>
      </c>
      <c r="M20" s="11">
        <f t="shared" si="1"/>
        <v>31.251200000000001</v>
      </c>
    </row>
    <row r="21" spans="1:13" ht="14.5">
      <c r="A21" s="8">
        <v>19</v>
      </c>
      <c r="B21" s="13" t="s">
        <v>26</v>
      </c>
      <c r="C21" s="8" t="s">
        <v>58</v>
      </c>
      <c r="D21" s="8" t="s">
        <v>54</v>
      </c>
      <c r="E21" s="10" t="s">
        <v>45</v>
      </c>
      <c r="F21" s="8" t="s">
        <v>17</v>
      </c>
      <c r="G21" s="8" t="s">
        <v>74</v>
      </c>
      <c r="H21" s="8">
        <v>6000</v>
      </c>
      <c r="I21" s="11">
        <v>53</v>
      </c>
      <c r="J21" s="11">
        <v>86.5</v>
      </c>
      <c r="K21" s="11">
        <v>0</v>
      </c>
      <c r="L21" s="11">
        <v>0</v>
      </c>
      <c r="M21" s="11">
        <f t="shared" si="1"/>
        <v>31.25</v>
      </c>
    </row>
    <row r="22" spans="1:13" ht="14.5">
      <c r="A22" s="8">
        <v>20</v>
      </c>
      <c r="B22" s="13" t="s">
        <v>26</v>
      </c>
      <c r="C22" s="8" t="s">
        <v>58</v>
      </c>
      <c r="D22" s="8" t="s">
        <v>61</v>
      </c>
      <c r="E22" s="10" t="s">
        <v>46</v>
      </c>
      <c r="F22" s="8" t="s">
        <v>18</v>
      </c>
      <c r="G22" s="8" t="s">
        <v>72</v>
      </c>
      <c r="H22" s="8">
        <v>6000</v>
      </c>
      <c r="I22" s="11">
        <v>50</v>
      </c>
      <c r="J22" s="11">
        <v>86.114000000000004</v>
      </c>
      <c r="K22" s="11">
        <v>0</v>
      </c>
      <c r="L22" s="11">
        <v>0</v>
      </c>
      <c r="M22" s="11">
        <f t="shared" si="1"/>
        <v>30.834199999999999</v>
      </c>
    </row>
    <row r="23" spans="1:13" ht="14.5">
      <c r="A23" s="8">
        <v>21</v>
      </c>
      <c r="B23" s="13" t="s">
        <v>26</v>
      </c>
      <c r="C23" s="8" t="s">
        <v>58</v>
      </c>
      <c r="D23" s="8" t="s">
        <v>54</v>
      </c>
      <c r="E23" s="10" t="s">
        <v>47</v>
      </c>
      <c r="F23" s="8" t="s">
        <v>19</v>
      </c>
      <c r="G23" s="8" t="s">
        <v>74</v>
      </c>
      <c r="H23" s="8">
        <v>6000</v>
      </c>
      <c r="I23" s="11">
        <v>50</v>
      </c>
      <c r="J23" s="12">
        <v>84.49</v>
      </c>
      <c r="K23" s="11">
        <v>0</v>
      </c>
      <c r="L23" s="11">
        <v>0</v>
      </c>
      <c r="M23" s="11">
        <f t="shared" si="1"/>
        <v>30.346999999999998</v>
      </c>
    </row>
    <row r="24" spans="1:13" ht="14.5">
      <c r="A24" s="8">
        <v>22</v>
      </c>
      <c r="B24" s="13" t="s">
        <v>26</v>
      </c>
      <c r="C24" s="8" t="s">
        <v>58</v>
      </c>
      <c r="D24" s="8" t="s">
        <v>59</v>
      </c>
      <c r="E24" s="10" t="s">
        <v>48</v>
      </c>
      <c r="F24" s="8" t="s">
        <v>20</v>
      </c>
      <c r="G24" s="8" t="s">
        <v>74</v>
      </c>
      <c r="H24" s="8">
        <v>6000</v>
      </c>
      <c r="I24" s="11">
        <v>50</v>
      </c>
      <c r="J24" s="11">
        <v>82.28</v>
      </c>
      <c r="K24" s="11">
        <v>0</v>
      </c>
      <c r="L24" s="11">
        <v>0</v>
      </c>
      <c r="M24" s="11">
        <f t="shared" si="1"/>
        <v>29.684000000000001</v>
      </c>
    </row>
  </sheetData>
  <mergeCells count="1">
    <mergeCell ref="A1:M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2026-09-14T09:26:56Z</dcterms:modified>
</cp:coreProperties>
</file>